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-agatsuma\Desktop\"/>
    </mc:Choice>
  </mc:AlternateContent>
  <bookViews>
    <workbookView xWindow="0" yWindow="0" windowWidth="20490" windowHeight="7530"/>
  </bookViews>
  <sheets>
    <sheet name="20回集計用紙" sheetId="1" r:id="rId1"/>
  </sheets>
  <definedNames>
    <definedName name="_xlnm.Print_Area" localSheetId="0">'20回集計用紙'!$A$1:$R$28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P27" i="1"/>
  <c r="G19" i="1" s="1"/>
  <c r="I19" i="1" s="1"/>
  <c r="P25" i="1"/>
  <c r="G17" i="1" s="1"/>
  <c r="I17" i="1" s="1"/>
  <c r="G18" i="1" l="1"/>
  <c r="G20" i="1" l="1"/>
  <c r="I18" i="1"/>
  <c r="I20" i="1" s="1"/>
  <c r="M20" i="1" s="1"/>
  <c r="O20" i="1" s="1"/>
</calcChain>
</file>

<file path=xl/sharedStrings.xml><?xml version="1.0" encoding="utf-8"?>
<sst xmlns="http://schemas.openxmlformats.org/spreadsheetml/2006/main" count="69" uniqueCount="49">
  <si>
    <t>幼児</t>
    <rPh sb="0" eb="2">
      <t>ヨウジ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</si>
  <si>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</si>
  <si>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</si>
  <si>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</si>
  <si>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</si>
  <si>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</si>
  <si>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</si>
  <si>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</si>
  <si>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</si>
  <si>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</si>
  <si>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</si>
  <si>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</si>
  <si>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</si>
  <si>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合計</t>
    <rPh sb="0" eb="2">
      <t>ゴウケイ</t>
    </rPh>
    <phoneticPr fontId="2"/>
  </si>
  <si>
    <t>半紙</t>
    <rPh sb="0" eb="2">
      <t>ハンシ</t>
    </rPh>
    <phoneticPr fontId="2"/>
  </si>
  <si>
    <t>半切</t>
    <rPh sb="0" eb="2">
      <t>ハンセツ</t>
    </rPh>
    <phoneticPr fontId="2"/>
  </si>
  <si>
    <t>硬筆</t>
    <rPh sb="0" eb="2">
      <t>コウヒツ</t>
    </rPh>
    <phoneticPr fontId="2"/>
  </si>
  <si>
    <t>毛筆</t>
    <rPh sb="0" eb="2">
      <t>モウヒツ</t>
    </rPh>
    <phoneticPr fontId="2"/>
  </si>
  <si>
    <t>硬　　筆</t>
    <rPh sb="0" eb="1">
      <t>コウ</t>
    </rPh>
    <rPh sb="3" eb="4">
      <t>フデ</t>
    </rPh>
    <phoneticPr fontId="2"/>
  </si>
  <si>
    <t>出品料(1点)</t>
    <rPh sb="0" eb="2">
      <t>シュッピン</t>
    </rPh>
    <rPh sb="2" eb="3">
      <t>リョウ</t>
    </rPh>
    <rPh sb="5" eb="6">
      <t>テン</t>
    </rPh>
    <phoneticPr fontId="2"/>
  </si>
  <si>
    <t>出品点数</t>
    <rPh sb="0" eb="2">
      <t>シュッピン</t>
    </rPh>
    <rPh sb="2" eb="4">
      <t>テンスウ</t>
    </rPh>
    <phoneticPr fontId="2"/>
  </si>
  <si>
    <t>出品料計</t>
    <rPh sb="0" eb="2">
      <t>シュッピン</t>
    </rPh>
    <rPh sb="2" eb="3">
      <t>リョウ</t>
    </rPh>
    <rPh sb="3" eb="4">
      <t>ケイ</t>
    </rPh>
    <phoneticPr fontId="2"/>
  </si>
  <si>
    <t>諸経費</t>
    <rPh sb="0" eb="3">
      <t>ショケイヒ</t>
    </rPh>
    <phoneticPr fontId="2"/>
  </si>
  <si>
    <t>振込金額</t>
    <rPh sb="0" eb="2">
      <t>フリコミ</t>
    </rPh>
    <rPh sb="2" eb="4">
      <t>キンガク</t>
    </rPh>
    <phoneticPr fontId="2"/>
  </si>
  <si>
    <t>円</t>
    <rPh sb="0" eb="1">
      <t>エン</t>
    </rPh>
    <phoneticPr fontId="2"/>
  </si>
  <si>
    <t>点</t>
    <rPh sb="0" eb="1">
      <t>テン</t>
    </rPh>
    <phoneticPr fontId="2"/>
  </si>
  <si>
    <t>―</t>
    <phoneticPr fontId="2"/>
  </si>
  <si>
    <t>合　　　　計</t>
    <rPh sb="0" eb="1">
      <t>ゴウ</t>
    </rPh>
    <rPh sb="5" eb="6">
      <t>ケイ</t>
    </rPh>
    <phoneticPr fontId="2"/>
  </si>
  <si>
    <t>第20回　和洋女子大学競書大会　集計用紙</t>
    <rPh sb="0" eb="1">
      <t>ダイ</t>
    </rPh>
    <rPh sb="3" eb="4">
      <t>カイ</t>
    </rPh>
    <rPh sb="5" eb="7">
      <t>ワヨウ</t>
    </rPh>
    <rPh sb="7" eb="9">
      <t>ジョシ</t>
    </rPh>
    <rPh sb="9" eb="11">
      <t>ダイガク</t>
    </rPh>
    <rPh sb="11" eb="13">
      <t>キョウショ</t>
    </rPh>
    <rPh sb="13" eb="15">
      <t>タイカイ</t>
    </rPh>
    <rPh sb="16" eb="18">
      <t>シュウケイ</t>
    </rPh>
    <rPh sb="18" eb="20">
      <t>ヨウシ</t>
    </rPh>
    <phoneticPr fontId="2"/>
  </si>
  <si>
    <t>令和 4 年　　9月　　日</t>
    <rPh sb="0" eb="2">
      <t>レイワ</t>
    </rPh>
    <rPh sb="5" eb="6">
      <t>ネン</t>
    </rPh>
    <rPh sb="9" eb="10">
      <t>ガツ</t>
    </rPh>
    <rPh sb="12" eb="13">
      <t>ニチ</t>
    </rPh>
    <phoneticPr fontId="2"/>
  </si>
  <si>
    <t>★</t>
    <phoneticPr fontId="2"/>
  </si>
  <si>
    <t>責 任 者</t>
    <rPh sb="0" eb="1">
      <t>セキ</t>
    </rPh>
    <rPh sb="2" eb="3">
      <t>ニン</t>
    </rPh>
    <rPh sb="4" eb="5">
      <t>シャ</t>
    </rPh>
    <phoneticPr fontId="2"/>
  </si>
  <si>
    <t>団 体 名　　　　(学校名等)</t>
    <rPh sb="0" eb="1">
      <t>ダン</t>
    </rPh>
    <rPh sb="2" eb="3">
      <t>カラダ</t>
    </rPh>
    <rPh sb="4" eb="5">
      <t>メイ</t>
    </rPh>
    <rPh sb="10" eb="13">
      <t>ガッコウメイ</t>
    </rPh>
    <rPh sb="13" eb="14">
      <t>トウ</t>
    </rPh>
    <phoneticPr fontId="2"/>
  </si>
  <si>
    <t>名　称</t>
    <rPh sb="0" eb="1">
      <t>ナ</t>
    </rPh>
    <rPh sb="2" eb="3">
      <t>ショウ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</si>
  <si>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</si>
  <si>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</si>
  <si>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FAX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</si>
  <si>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</si>
  <si>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メイ</t>
    </rPh>
    <phoneticPr fontId="2"/>
  </si>
  <si>
    <t>◎</t>
    <phoneticPr fontId="2"/>
  </si>
  <si>
    <t>出品数(出品料確認)</t>
    <rPh sb="0" eb="2">
      <t>シュッピン</t>
    </rPh>
    <rPh sb="2" eb="3">
      <t>スウ</t>
    </rPh>
    <rPh sb="4" eb="6">
      <t>シュッピン</t>
    </rPh>
    <rPh sb="6" eb="7">
      <t>リョウ</t>
    </rPh>
    <rPh sb="7" eb="9">
      <t>カクニン</t>
    </rPh>
    <phoneticPr fontId="2"/>
  </si>
  <si>
    <t>総出品者数　　</t>
    <rPh sb="0" eb="1">
      <t>ソウ</t>
    </rPh>
    <rPh sb="1" eb="3">
      <t>シュッピン</t>
    </rPh>
    <rPh sb="3" eb="4">
      <t>シャ</t>
    </rPh>
    <rPh sb="4" eb="5">
      <t>スウ</t>
    </rPh>
    <phoneticPr fontId="2"/>
  </si>
  <si>
    <t>人</t>
    <rPh sb="0" eb="1">
      <t>ニン</t>
    </rPh>
    <phoneticPr fontId="2"/>
  </si>
  <si>
    <t>出品内訳</t>
    <rPh sb="0" eb="2">
      <t>シュッピン</t>
    </rPh>
    <rPh sb="2" eb="4">
      <t>ウチワケ</t>
    </rPh>
    <phoneticPr fontId="2"/>
  </si>
  <si>
    <t>備　考</t>
    <rPh sb="0" eb="1">
      <t>ビ</t>
    </rPh>
    <rPh sb="2" eb="3">
      <t>コウ</t>
    </rPh>
    <phoneticPr fontId="2"/>
  </si>
  <si>
    <t>＊成績通知・賞状・賞品の送付先は上記の★欄のどちらかに〇をつけてください。</t>
    <rPh sb="1" eb="3">
      <t>セイセキ</t>
    </rPh>
    <rPh sb="3" eb="5">
      <t>ツウチ</t>
    </rPh>
    <rPh sb="6" eb="8">
      <t>ショウジョウ</t>
    </rPh>
    <rPh sb="9" eb="11">
      <t>ショウヒン</t>
    </rPh>
    <rPh sb="12" eb="14">
      <t>ソウフ</t>
    </rPh>
    <rPh sb="14" eb="15">
      <t>サキ</t>
    </rPh>
    <rPh sb="16" eb="18">
      <t>ジョウキ</t>
    </rPh>
    <rPh sb="20" eb="21">
      <t>ラン</t>
    </rPh>
    <phoneticPr fontId="2"/>
  </si>
  <si>
    <t>出品料の1割</t>
    <rPh sb="0" eb="2">
      <t>シュッピン</t>
    </rPh>
    <rPh sb="2" eb="3">
      <t>リョウ</t>
    </rPh>
    <rPh sb="5" eb="6">
      <t>ワリ</t>
    </rPh>
    <phoneticPr fontId="2"/>
  </si>
  <si>
    <t>通信連絡費等にお使いください。　</t>
  </si>
  <si>
    <t>＊必ず一割引いた金額でお支払いください。</t>
    <rPh sb="1" eb="2">
      <t>カナラ</t>
    </rPh>
    <rPh sb="3" eb="5">
      <t>イチワリ</t>
    </rPh>
    <rPh sb="5" eb="6">
      <t>ヒ</t>
    </rPh>
    <rPh sb="8" eb="10">
      <t>キンガク</t>
    </rPh>
    <rPh sb="12" eb="14">
      <t>シハラ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</si>
</sst>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right" vertical="center"/>
    </xf>
    <xf numFmtId="38" fontId="4" fillId="0" borderId="3" xfId="1" applyFont="1" applyFill="1" applyBorder="1" applyAlignment="1" applyProtection="1">
      <alignment vertical="center"/>
    </xf>
    <xf numFmtId="38" fontId="4" fillId="0" borderId="12" xfId="1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right" vertical="center"/>
    </xf>
    <xf numFmtId="38" fontId="4" fillId="0" borderId="13" xfId="1" applyFont="1" applyBorder="1" applyAlignment="1" applyProtection="1">
      <alignment horizontal="right" vertical="center" shrinkToFit="1"/>
    </xf>
    <xf numFmtId="0" fontId="4" fillId="0" borderId="26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</xf>
    <xf numFmtId="38" fontId="4" fillId="0" borderId="26" xfId="1" applyFont="1" applyFill="1" applyBorder="1" applyAlignment="1" applyProtection="1">
      <alignment vertical="center"/>
    </xf>
    <xf numFmtId="0" fontId="4" fillId="0" borderId="28" xfId="0" applyFont="1" applyBorder="1" applyAlignment="1" applyProtection="1">
      <alignment horizontal="right" vertical="center"/>
    </xf>
    <xf numFmtId="0" fontId="4" fillId="0" borderId="32" xfId="0" applyFont="1" applyBorder="1" applyAlignment="1" applyProtection="1">
      <alignment vertical="center"/>
    </xf>
    <xf numFmtId="0" fontId="4" fillId="0" borderId="33" xfId="0" applyFont="1" applyBorder="1" applyAlignment="1" applyProtection="1">
      <alignment vertical="center"/>
    </xf>
    <xf numFmtId="38" fontId="4" fillId="0" borderId="32" xfId="1" applyFont="1" applyFill="1" applyBorder="1" applyAlignment="1" applyProtection="1">
      <alignment vertical="center"/>
    </xf>
    <xf numFmtId="0" fontId="4" fillId="0" borderId="34" xfId="0" applyFont="1" applyBorder="1" applyAlignment="1" applyProtection="1">
      <alignment horizontal="right" vertical="center"/>
    </xf>
    <xf numFmtId="0" fontId="4" fillId="0" borderId="35" xfId="0" applyFont="1" applyBorder="1" applyAlignment="1" applyProtection="1">
      <alignment vertical="top" wrapText="1"/>
    </xf>
    <xf numFmtId="0" fontId="4" fillId="0" borderId="36" xfId="0" applyFont="1" applyBorder="1" applyAlignment="1" applyProtection="1">
      <alignment vertical="top" wrapText="1"/>
    </xf>
    <xf numFmtId="0" fontId="4" fillId="0" borderId="37" xfId="0" applyFont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5" fillId="0" borderId="13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5" fillId="0" borderId="13" xfId="0" applyFont="1" applyBorder="1" applyAlignment="1" applyProtection="1">
      <alignment horizontal="center" vertical="top"/>
      <protection locked="0"/>
    </xf>
    <xf numFmtId="38" fontId="4" fillId="0" borderId="3" xfId="1" applyFont="1" applyBorder="1" applyAlignment="1" applyProtection="1">
      <alignment horizontal="right" vertical="center"/>
    </xf>
    <xf numFmtId="38" fontId="4" fillId="0" borderId="4" xfId="1" applyFont="1" applyBorder="1" applyAlignment="1" applyProtection="1">
      <alignment horizontal="right" vertical="center"/>
    </xf>
    <xf numFmtId="38" fontId="4" fillId="0" borderId="32" xfId="1" applyFont="1" applyBorder="1" applyAlignment="1" applyProtection="1">
      <alignment horizontal="right" vertical="center"/>
    </xf>
    <xf numFmtId="38" fontId="4" fillId="0" borderId="33" xfId="1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38" fontId="4" fillId="0" borderId="12" xfId="1" applyFont="1" applyBorder="1" applyAlignment="1" applyProtection="1">
      <alignment horizontal="right" vertical="center"/>
    </xf>
    <xf numFmtId="38" fontId="4" fillId="0" borderId="13" xfId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1" xfId="0" applyFont="1" applyBorder="1" applyAlignment="1" applyProtection="1">
      <alignment horizontal="left" vertical="top" wrapText="1"/>
    </xf>
    <xf numFmtId="0" fontId="6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38" fontId="4" fillId="0" borderId="26" xfId="1" applyFont="1" applyBorder="1" applyAlignment="1" applyProtection="1">
      <alignment horizontal="right" vertical="center"/>
    </xf>
    <xf numFmtId="38" fontId="4" fillId="0" borderId="27" xfId="1" applyFont="1" applyBorder="1" applyAlignment="1" applyProtection="1">
      <alignment horizontal="right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38" fontId="6" fillId="0" borderId="5" xfId="1" applyFont="1" applyBorder="1" applyAlignment="1" applyProtection="1">
      <alignment horizontal="center" vertical="center"/>
      <protection locked="0"/>
    </xf>
    <xf numFmtId="38" fontId="6" fillId="0" borderId="1" xfId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BreakPreview" zoomScale="98" zoomScaleNormal="86" zoomScaleSheetLayoutView="98" workbookViewId="0">
      <selection activeCell="S1" sqref="S1"/>
    </sheetView>
  </sheetViews>
  <sheetFormatPr defaultColWidth="3.75" defaultRowHeight="19.5" customHeight="1" x14ac:dyDescent="0.4"/>
  <cols>
    <col min="1" max="1" width="3.75" style="21"/>
    <col min="2" max="2" width="6.75" style="21" customWidth="1"/>
    <col min="3" max="15" width="5.375" style="21" customWidth="1"/>
    <col min="16" max="17" width="5.125" style="21" customWidth="1"/>
    <col min="18" max="16384" width="3.75" style="21"/>
  </cols>
  <sheetData>
    <row r="1" spans="1:18" ht="36" customHeight="1" x14ac:dyDescent="0.4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ht="30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47" t="s">
        <v>29</v>
      </c>
      <c r="M2" s="47"/>
      <c r="N2" s="47"/>
      <c r="O2" s="47"/>
      <c r="P2" s="47"/>
      <c r="Q2" s="47"/>
      <c r="R2" s="25"/>
    </row>
    <row r="3" spans="1:18" ht="30" customHeight="1" x14ac:dyDescent="0.4">
      <c r="A3" s="48" t="s">
        <v>30</v>
      </c>
      <c r="B3" s="59" t="s">
        <v>32</v>
      </c>
      <c r="C3" s="60"/>
      <c r="D3" s="39" t="s">
        <v>33</v>
      </c>
      <c r="E3" s="52"/>
      <c r="F3" s="51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  <c r="R3" s="30"/>
    </row>
    <row r="4" spans="1:18" ht="30" customHeight="1" x14ac:dyDescent="0.4">
      <c r="A4" s="49"/>
      <c r="B4" s="61"/>
      <c r="C4" s="62"/>
      <c r="D4" s="57" t="s">
        <v>37</v>
      </c>
      <c r="E4" s="41"/>
      <c r="F4" s="54" t="s">
        <v>35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  <c r="R4" s="30"/>
    </row>
    <row r="5" spans="1:18" ht="30" customHeight="1" x14ac:dyDescent="0.4">
      <c r="A5" s="49"/>
      <c r="B5" s="61"/>
      <c r="C5" s="62"/>
      <c r="D5" s="58"/>
      <c r="E5" s="44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30"/>
    </row>
    <row r="6" spans="1:18" ht="30" customHeight="1" x14ac:dyDescent="0.4">
      <c r="A6" s="50"/>
      <c r="B6" s="63"/>
      <c r="C6" s="64"/>
      <c r="D6" s="39" t="s">
        <v>34</v>
      </c>
      <c r="E6" s="52"/>
      <c r="F6" s="37"/>
      <c r="G6" s="38"/>
      <c r="H6" s="38"/>
      <c r="I6" s="38"/>
      <c r="J6" s="38"/>
      <c r="K6" s="38" t="s">
        <v>36</v>
      </c>
      <c r="L6" s="39"/>
      <c r="M6" s="37"/>
      <c r="N6" s="38"/>
      <c r="O6" s="38"/>
      <c r="P6" s="38"/>
      <c r="Q6" s="38"/>
      <c r="R6" s="30"/>
    </row>
    <row r="7" spans="1:18" ht="30" customHeight="1" x14ac:dyDescent="0.4">
      <c r="A7" s="49" t="s">
        <v>30</v>
      </c>
      <c r="B7" s="65" t="s">
        <v>31</v>
      </c>
      <c r="C7" s="66"/>
      <c r="D7" s="39" t="s">
        <v>38</v>
      </c>
      <c r="E7" s="52"/>
      <c r="F7" s="51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  <c r="R7" s="30"/>
    </row>
    <row r="8" spans="1:18" ht="30" customHeight="1" x14ac:dyDescent="0.4">
      <c r="A8" s="49"/>
      <c r="B8" s="67"/>
      <c r="C8" s="68"/>
      <c r="D8" s="57" t="s">
        <v>37</v>
      </c>
      <c r="E8" s="41"/>
      <c r="F8" s="54" t="s">
        <v>35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  <c r="R8" s="30"/>
    </row>
    <row r="9" spans="1:18" ht="30" customHeight="1" x14ac:dyDescent="0.4">
      <c r="A9" s="49"/>
      <c r="B9" s="67"/>
      <c r="C9" s="68"/>
      <c r="D9" s="58"/>
      <c r="E9" s="44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5"/>
      <c r="R9" s="30"/>
    </row>
    <row r="10" spans="1:18" ht="30" customHeight="1" x14ac:dyDescent="0.4">
      <c r="A10" s="50"/>
      <c r="B10" s="69"/>
      <c r="C10" s="70"/>
      <c r="D10" s="39" t="s">
        <v>34</v>
      </c>
      <c r="E10" s="52"/>
      <c r="F10" s="37"/>
      <c r="G10" s="38"/>
      <c r="H10" s="38"/>
      <c r="I10" s="38"/>
      <c r="J10" s="38"/>
      <c r="K10" s="38" t="s">
        <v>36</v>
      </c>
      <c r="L10" s="39"/>
      <c r="M10" s="37"/>
      <c r="N10" s="38"/>
      <c r="O10" s="38"/>
      <c r="P10" s="38"/>
      <c r="Q10" s="38"/>
      <c r="R10" s="30"/>
    </row>
    <row r="11" spans="1:18" ht="30" customHeight="1" x14ac:dyDescent="0.4">
      <c r="A11" s="65" t="s">
        <v>44</v>
      </c>
      <c r="B11" s="71"/>
      <c r="C11" s="71"/>
      <c r="D11" s="71"/>
      <c r="E11" s="71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30"/>
    </row>
    <row r="12" spans="1:18" ht="30" customHeight="1" x14ac:dyDescent="0.4">
      <c r="A12" s="69"/>
      <c r="B12" s="72"/>
      <c r="C12" s="72"/>
      <c r="D12" s="72"/>
      <c r="E12" s="72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30"/>
    </row>
    <row r="13" spans="1:18" ht="19.5" customHeight="1" x14ac:dyDescent="0.4">
      <c r="A13" s="22" t="s">
        <v>45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1:18" ht="19.5" customHeight="1" x14ac:dyDescent="0.4">
      <c r="A15" s="23" t="s">
        <v>39</v>
      </c>
      <c r="B15" s="24" t="s">
        <v>40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8" ht="33.75" customHeight="1" thickBot="1" x14ac:dyDescent="0.45">
      <c r="A16" s="24"/>
      <c r="B16" s="109"/>
      <c r="C16" s="109"/>
      <c r="D16" s="109"/>
      <c r="E16" s="91" t="s">
        <v>19</v>
      </c>
      <c r="F16" s="91"/>
      <c r="G16" s="92" t="s">
        <v>20</v>
      </c>
      <c r="H16" s="93"/>
      <c r="I16" s="92" t="s">
        <v>21</v>
      </c>
      <c r="J16" s="108"/>
      <c r="K16" s="93"/>
      <c r="L16" s="92" t="s">
        <v>22</v>
      </c>
      <c r="M16" s="108"/>
      <c r="N16" s="93"/>
      <c r="O16" s="92" t="s">
        <v>23</v>
      </c>
      <c r="P16" s="108"/>
      <c r="Q16" s="93"/>
    </row>
    <row r="17" spans="1:18" ht="38.25" customHeight="1" thickTop="1" x14ac:dyDescent="0.4">
      <c r="A17" s="24"/>
      <c r="B17" s="99" t="s">
        <v>17</v>
      </c>
      <c r="C17" s="99" t="s">
        <v>15</v>
      </c>
      <c r="D17" s="99"/>
      <c r="E17" s="9">
        <v>600</v>
      </c>
      <c r="F17" s="10" t="s">
        <v>24</v>
      </c>
      <c r="G17" s="11">
        <f>P25</f>
        <v>0</v>
      </c>
      <c r="H17" s="12" t="s">
        <v>25</v>
      </c>
      <c r="I17" s="97">
        <f>E17*G17</f>
        <v>0</v>
      </c>
      <c r="J17" s="98"/>
      <c r="K17" s="12" t="s">
        <v>24</v>
      </c>
      <c r="L17" s="94" t="s">
        <v>46</v>
      </c>
      <c r="M17" s="95"/>
      <c r="N17" s="96"/>
      <c r="O17" s="77"/>
      <c r="P17" s="78"/>
      <c r="Q17" s="79"/>
    </row>
    <row r="18" spans="1:18" ht="38.25" customHeight="1" x14ac:dyDescent="0.4">
      <c r="A18" s="24"/>
      <c r="B18" s="100"/>
      <c r="C18" s="100" t="s">
        <v>14</v>
      </c>
      <c r="D18" s="100"/>
      <c r="E18" s="1">
        <v>500</v>
      </c>
      <c r="F18" s="2" t="s">
        <v>24</v>
      </c>
      <c r="G18" s="4">
        <f>P26</f>
        <v>0</v>
      </c>
      <c r="H18" s="3" t="s">
        <v>25</v>
      </c>
      <c r="I18" s="73">
        <f>E18*G18</f>
        <v>0</v>
      </c>
      <c r="J18" s="74"/>
      <c r="K18" s="3" t="s">
        <v>24</v>
      </c>
      <c r="L18" s="88" t="s">
        <v>47</v>
      </c>
      <c r="M18" s="89"/>
      <c r="N18" s="90"/>
      <c r="O18" s="80"/>
      <c r="P18" s="81"/>
      <c r="Q18" s="82"/>
    </row>
    <row r="19" spans="1:18" ht="38.25" customHeight="1" thickBot="1" x14ac:dyDescent="0.45">
      <c r="A19" s="24"/>
      <c r="B19" s="101" t="s">
        <v>18</v>
      </c>
      <c r="C19" s="101"/>
      <c r="D19" s="101"/>
      <c r="E19" s="13">
        <v>400</v>
      </c>
      <c r="F19" s="14" t="s">
        <v>24</v>
      </c>
      <c r="G19" s="15">
        <f>P27</f>
        <v>0</v>
      </c>
      <c r="H19" s="16" t="s">
        <v>25</v>
      </c>
      <c r="I19" s="75">
        <f t="shared" ref="I19" si="0">E19*G19</f>
        <v>0</v>
      </c>
      <c r="J19" s="76"/>
      <c r="K19" s="16" t="s">
        <v>24</v>
      </c>
      <c r="L19" s="17"/>
      <c r="M19" s="18"/>
      <c r="N19" s="19"/>
      <c r="O19" s="83"/>
      <c r="P19" s="84"/>
      <c r="Q19" s="85"/>
    </row>
    <row r="20" spans="1:18" ht="38.25" customHeight="1" x14ac:dyDescent="0.4">
      <c r="A20" s="24"/>
      <c r="B20" s="102" t="s">
        <v>27</v>
      </c>
      <c r="C20" s="103"/>
      <c r="D20" s="103"/>
      <c r="E20" s="103"/>
      <c r="F20" s="104"/>
      <c r="G20" s="5">
        <f>SUM(G17:G19)</f>
        <v>0</v>
      </c>
      <c r="H20" s="6" t="s">
        <v>25</v>
      </c>
      <c r="I20" s="86">
        <f>SUM(I17:J19)</f>
        <v>0</v>
      </c>
      <c r="J20" s="87"/>
      <c r="K20" s="6" t="s">
        <v>24</v>
      </c>
      <c r="L20" s="7" t="s">
        <v>26</v>
      </c>
      <c r="M20" s="8">
        <f>I20*0.1</f>
        <v>0</v>
      </c>
      <c r="N20" s="6" t="s">
        <v>24</v>
      </c>
      <c r="O20" s="86">
        <f>I20-M20</f>
        <v>0</v>
      </c>
      <c r="P20" s="87"/>
      <c r="Q20" s="6" t="s">
        <v>24</v>
      </c>
    </row>
    <row r="21" spans="1:18" ht="19.5" customHeight="1" x14ac:dyDescent="0.4">
      <c r="A21" s="26" t="s">
        <v>39</v>
      </c>
      <c r="B21" s="34" t="s">
        <v>41</v>
      </c>
      <c r="C21" s="34"/>
      <c r="D21" s="35"/>
      <c r="E21" s="35"/>
      <c r="F21" s="27" t="s">
        <v>42</v>
      </c>
      <c r="G21" s="28"/>
      <c r="H21" s="28"/>
      <c r="I21" s="28"/>
      <c r="J21" s="29" t="s">
        <v>48</v>
      </c>
      <c r="K21" s="28"/>
      <c r="L21" s="28"/>
      <c r="M21" s="28"/>
      <c r="N21" s="28"/>
      <c r="O21" s="28"/>
      <c r="P21" s="28"/>
      <c r="Q21" s="28"/>
      <c r="R21" s="30"/>
    </row>
    <row r="22" spans="1:18" ht="19.5" customHeight="1" x14ac:dyDescent="0.4">
      <c r="A22" s="2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30"/>
    </row>
    <row r="23" spans="1:18" ht="19.5" customHeight="1" x14ac:dyDescent="0.4">
      <c r="A23" s="26" t="s">
        <v>39</v>
      </c>
      <c r="B23" s="36" t="s">
        <v>43</v>
      </c>
      <c r="C23" s="3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0"/>
    </row>
    <row r="24" spans="1:18" ht="35.25" customHeight="1" x14ac:dyDescent="0.4">
      <c r="A24" s="28"/>
      <c r="B24" s="32"/>
      <c r="C24" s="31" t="s">
        <v>0</v>
      </c>
      <c r="D24" s="31" t="s">
        <v>1</v>
      </c>
      <c r="E24" s="31" t="s">
        <v>2</v>
      </c>
      <c r="F24" s="31" t="s">
        <v>3</v>
      </c>
      <c r="G24" s="31" t="s">
        <v>4</v>
      </c>
      <c r="H24" s="31" t="s">
        <v>5</v>
      </c>
      <c r="I24" s="31" t="s">
        <v>6</v>
      </c>
      <c r="J24" s="31" t="s">
        <v>7</v>
      </c>
      <c r="K24" s="31" t="s">
        <v>8</v>
      </c>
      <c r="L24" s="31" t="s">
        <v>9</v>
      </c>
      <c r="M24" s="31" t="s">
        <v>10</v>
      </c>
      <c r="N24" s="31" t="s">
        <v>11</v>
      </c>
      <c r="O24" s="31" t="s">
        <v>12</v>
      </c>
      <c r="P24" s="105" t="s">
        <v>13</v>
      </c>
      <c r="Q24" s="105"/>
      <c r="R24" s="30"/>
    </row>
    <row r="25" spans="1:18" ht="35.25" customHeight="1" x14ac:dyDescent="0.4">
      <c r="A25" s="28"/>
      <c r="B25" s="33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06">
        <f>SUM(C25:O25)</f>
        <v>0</v>
      </c>
      <c r="Q25" s="107"/>
      <c r="R25" s="30"/>
    </row>
    <row r="26" spans="1:18" ht="35.25" customHeight="1" x14ac:dyDescent="0.4">
      <c r="A26" s="28"/>
      <c r="B26" s="33" t="s">
        <v>14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106">
        <f t="shared" ref="P26:P27" si="1">SUM(C26:O26)</f>
        <v>0</v>
      </c>
      <c r="Q26" s="107"/>
      <c r="R26" s="30"/>
    </row>
    <row r="27" spans="1:18" ht="35.25" customHeight="1" x14ac:dyDescent="0.4">
      <c r="A27" s="28"/>
      <c r="B27" s="33" t="s">
        <v>16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06">
        <f t="shared" si="1"/>
        <v>0</v>
      </c>
      <c r="Q27" s="107"/>
      <c r="R27" s="30"/>
    </row>
    <row r="28" spans="1:18" ht="19.5" customHeight="1" x14ac:dyDescent="0.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</sheetData>
  <sheetProtection sheet="1" objects="1" scenarios="1"/>
  <mergeCells count="52">
    <mergeCell ref="P24:Q24"/>
    <mergeCell ref="P25:Q25"/>
    <mergeCell ref="P26:Q26"/>
    <mergeCell ref="P27:Q27"/>
    <mergeCell ref="I16:K16"/>
    <mergeCell ref="L16:N16"/>
    <mergeCell ref="O16:Q16"/>
    <mergeCell ref="O17:Q19"/>
    <mergeCell ref="O20:P20"/>
    <mergeCell ref="I20:J20"/>
    <mergeCell ref="L18:N18"/>
    <mergeCell ref="E16:F16"/>
    <mergeCell ref="G16:H16"/>
    <mergeCell ref="L17:N17"/>
    <mergeCell ref="I17:J17"/>
    <mergeCell ref="B20:F20"/>
    <mergeCell ref="B16:D16"/>
    <mergeCell ref="F4:Q4"/>
    <mergeCell ref="F5:Q5"/>
    <mergeCell ref="B3:C6"/>
    <mergeCell ref="B7:C10"/>
    <mergeCell ref="A11:E12"/>
    <mergeCell ref="D3:E3"/>
    <mergeCell ref="D6:E6"/>
    <mergeCell ref="D7:E7"/>
    <mergeCell ref="M10:Q10"/>
    <mergeCell ref="F11:Q12"/>
    <mergeCell ref="A1:R1"/>
    <mergeCell ref="L2:Q2"/>
    <mergeCell ref="A3:A6"/>
    <mergeCell ref="A7:A10"/>
    <mergeCell ref="F6:J6"/>
    <mergeCell ref="K6:L6"/>
    <mergeCell ref="M6:Q6"/>
    <mergeCell ref="F7:Q7"/>
    <mergeCell ref="F8:Q8"/>
    <mergeCell ref="F9:Q9"/>
    <mergeCell ref="D10:E10"/>
    <mergeCell ref="D4:E5"/>
    <mergeCell ref="D8:E9"/>
    <mergeCell ref="F3:Q3"/>
    <mergeCell ref="B21:C21"/>
    <mergeCell ref="D21:E21"/>
    <mergeCell ref="B23:C23"/>
    <mergeCell ref="F10:J10"/>
    <mergeCell ref="K10:L10"/>
    <mergeCell ref="I18:J18"/>
    <mergeCell ref="I19:J19"/>
    <mergeCell ref="B17:B18"/>
    <mergeCell ref="C17:D17"/>
    <mergeCell ref="C18:D18"/>
    <mergeCell ref="B19:D19"/>
  </mergeCells>
  <phoneticPr fontId="2"/>
  <pageMargins left="0.62992125984251968" right="0.23622047244094491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20回集計用紙</vt:lpstr>
      <vt:lpstr>'20回集計用紙'!Print_Area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和洋女子大学</dc:creator>
  <cp:lastModifiedBy>和洋女子大学</cp:lastModifiedBy>
  <cp:lastPrinted>2022-07-29T06:04:52Z</cp:lastPrinted>
  <dcterms:created xsi:type="dcterms:W3CDTF">2022-07-29T03:05:26Z</dcterms:created>
  <dcterms:modified xsi:type="dcterms:W3CDTF">2022-07-29T06:18:20Z</dcterms:modified>
</cp:coreProperties>
</file>